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იურიდიული" sheetId="31" r:id="rId3"/>
  </sheets>
  <definedNames>
    <definedName name="_xlnm._FilterDatabase" localSheetId="1" hidden="1">'danarti-198-ო  გადახრა'!$B$4:$L$4</definedName>
    <definedName name="_xlnm._FilterDatabase" localSheetId="2" hidden="1">იურიდიული!$A$3:$H$3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იურიდიული!$A$2:$F$14</definedName>
    <definedName name="_xlnm.Print_Titles" localSheetId="1">'danarti-198-ო  გადახრა'!$4:$4</definedName>
    <definedName name="_xlnm.Print_Titles" localSheetId="2">იურიდიული!$3:$3</definedName>
  </definedNames>
  <calcPr calcId="145621"/>
</workbook>
</file>

<file path=xl/calcChain.xml><?xml version="1.0" encoding="utf-8"?>
<calcChain xmlns="http://schemas.openxmlformats.org/spreadsheetml/2006/main">
  <c r="E9" i="31" l="1"/>
  <c r="F9" i="31"/>
  <c r="E6" i="31"/>
  <c r="F6" i="31"/>
  <c r="D9" i="31" l="1"/>
  <c r="D6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<sst xmlns="http://schemas.openxmlformats.org/spreadsheetml/2006/main" count="257" uniqueCount="97">
  <si>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</si>
  <si>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</si>
  <si>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</si>
  <si>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</si>
  <si>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</si>
  <si>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</si>
  <si>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</si>
  <si>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</si>
  <si>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</si>
  <si>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</si>
  <si>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</si>
  <si>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</si>
  <si>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</si>
  <si>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</si>
  <si>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</si>
  <si>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</si>
  <si>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</si>
  <si>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</si>
  <si>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</si>
  <si>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</si>
  <si>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</si>
  <si>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</si>
  <si>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</si>
  <si>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</si>
  <si>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</si>
  <si>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</si>
  <si>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</si>
  <si>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</si>
  <si>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</si>
  <si>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</si>
  <si>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</si>
  <si>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</si>
  <si>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</si>
  <si>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</si>
  <si>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</si>
  <si>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</si>
  <si>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</si>
  <si>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</si>
  <si>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</si>
  <si>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</si>
  <si>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</si>
  <si>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</si>
  <si>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</si>
  <si>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</si>
  <si>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</si>
  <si>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</si>
  <si>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</si>
  <si>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</si>
  <si>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</si>
  <si>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</si>
  <si>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</si>
  <si>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</si>
  <si>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</si>
  <si>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</si>
  <si>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</si>
  <si>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</si>
  <si>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</si>
  <si>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</si>
  <si>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</si>
  <si>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</si>
  <si>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</si>
  <si>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</si>
  <si>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</si>
  <si>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</si>
  <si>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</si>
  <si>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</si>
  <si>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</si>
  <si>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</si>
  <si>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</si>
  <si>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</si>
  <si>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</si>
  <si>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</si>
  <si>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</si>
  <si>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</si>
  <si>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</si>
  <si>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</si>
  <si>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</si>
  <si>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</si>
  <si>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</si>
  <si>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</si>
  <si>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</si>
  <si>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</si>
  <si>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</si>
  <si>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</si>
  <si>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</si>
  <si>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</si>
  <si>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</si>
  <si>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</si>
  <si>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მანანა თავთეთრიშვილი</t>
  </si>
  <si>
    <t>ირმა ქიტიაშვილი</t>
  </si>
  <si>
    <t>ანა შიხაშვილი</t>
  </si>
  <si>
    <t>შორენა ოქროპირიძე</t>
  </si>
  <si>
    <t>ნათელა ხმალაძე</t>
  </si>
  <si>
    <t>ვაკანსია</t>
  </si>
  <si>
    <t>მიხეილ ტყეშელაშვილი</t>
  </si>
  <si>
    <t>ირინა კობერიძე</t>
  </si>
  <si>
    <t>იურიდიული დეპარტამენტი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</si>
</sst>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1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left" vertical="center" wrapText="1"/>
    </xf>
    <xf numFmtId="0" fontId="15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3" fontId="16" fillId="2" borderId="20" xfId="1" applyNumberFormat="1" applyFont="1" applyFill="1" applyBorder="1" applyAlignment="1">
      <alignment horizontal="center" vertical="center"/>
    </xf>
    <xf numFmtId="3" fontId="16" fillId="2" borderId="20" xfId="1" applyNumberFormat="1" applyFont="1" applyFill="1" applyBorder="1" applyAlignment="1">
      <alignment horizontal="left" vertical="center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0" fontId="15" fillId="7" borderId="0" xfId="0" applyFont="1" applyFill="1"/>
    <xf numFmtId="3" fontId="16" fillId="7" borderId="20" xfId="1" applyNumberFormat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7" fillId="6" borderId="22" xfId="1" applyNumberFormat="1" applyFont="1" applyFill="1" applyBorder="1" applyAlignment="1">
      <alignment horizontal="center" vertical="center" wrapText="1"/>
    </xf>
    <xf numFmtId="3" fontId="17" fillId="6" borderId="23" xfId="1" applyNumberFormat="1" applyFont="1" applyFill="1" applyBorder="1" applyAlignment="1">
      <alignment horizontal="center" vertical="center" wrapText="1"/>
    </xf>
    <xf numFmtId="3" fontId="17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03" t="s">
        <v>69</v>
      </c>
      <c r="E3" s="103"/>
      <c r="F3" s="103"/>
      <c r="G3" s="103"/>
      <c r="H3" s="103"/>
      <c r="I3" s="103"/>
      <c r="J3" s="104" t="s">
        <v>70</v>
      </c>
      <c r="K3" s="105"/>
      <c r="L3" s="106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08"/>
      <c r="E1" s="108"/>
      <c r="F1" s="108"/>
    </row>
    <row r="2" spans="2:12" ht="68.25" customHeight="1" x14ac:dyDescent="0.25">
      <c r="B2" s="107" t="s">
        <v>76</v>
      </c>
      <c r="C2" s="107"/>
      <c r="D2" s="107"/>
      <c r="E2" s="107"/>
      <c r="F2" s="107"/>
    </row>
    <row r="3" spans="2:12" ht="15.75" thickBot="1" x14ac:dyDescent="0.3">
      <c r="B3" s="49"/>
      <c r="C3" s="49"/>
      <c r="D3" s="109" t="s">
        <v>83</v>
      </c>
      <c r="E3" s="109"/>
      <c r="F3" s="109"/>
      <c r="G3" s="109" t="s">
        <v>84</v>
      </c>
      <c r="H3" s="109"/>
      <c r="I3" s="109"/>
      <c r="J3" s="109" t="s">
        <v>70</v>
      </c>
      <c r="K3" s="109"/>
      <c r="L3" s="109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4"/>
  <sheetViews>
    <sheetView tabSelected="1" view="pageBreakPreview" zoomScaleNormal="100" zoomScaleSheetLayoutView="100" workbookViewId="0">
      <pane ySplit="3" topLeftCell="A4" activePane="bottomLeft" state="frozen"/>
      <selection pane="bottomLeft" activeCell="B27" sqref="B27"/>
    </sheetView>
  </sheetViews>
  <sheetFormatPr defaultRowHeight="12.75" x14ac:dyDescent="0.2"/>
  <cols>
    <col min="1" max="1" width="10.42578125" style="94" customWidth="1"/>
    <col min="2" max="2" width="45.28515625" style="94" customWidth="1"/>
    <col min="3" max="3" width="25.28515625" style="94" customWidth="1"/>
    <col min="4" max="4" width="14.28515625" style="94" customWidth="1"/>
    <col min="5" max="5" width="16.85546875" style="94" customWidth="1"/>
    <col min="6" max="6" width="18.5703125" style="100" bestFit="1" customWidth="1"/>
    <col min="7" max="7" width="13.28515625" style="94" customWidth="1"/>
    <col min="8" max="16384" width="9.140625" style="94"/>
  </cols>
  <sheetData>
    <row r="2" spans="1:7" ht="15" customHeight="1" x14ac:dyDescent="0.2">
      <c r="A2" s="110"/>
      <c r="B2" s="110"/>
      <c r="C2" s="110"/>
      <c r="D2" s="110"/>
      <c r="E2" s="110"/>
      <c r="F2" s="110"/>
    </row>
    <row r="3" spans="1:7" ht="45" x14ac:dyDescent="0.2">
      <c r="A3" s="89" t="s">
        <v>0</v>
      </c>
      <c r="B3" s="89" t="s">
        <v>1</v>
      </c>
      <c r="C3" s="89" t="s">
        <v>85</v>
      </c>
      <c r="D3" s="89" t="s">
        <v>20</v>
      </c>
      <c r="E3" s="89" t="s">
        <v>86</v>
      </c>
      <c r="F3" s="99" t="s">
        <v>87</v>
      </c>
      <c r="G3" s="95"/>
    </row>
    <row r="4" spans="1:7" ht="19.5" customHeight="1" x14ac:dyDescent="0.2">
      <c r="A4" s="102" t="s">
        <v>43</v>
      </c>
      <c r="B4" s="111" t="s">
        <v>96</v>
      </c>
      <c r="C4" s="112"/>
      <c r="D4" s="112"/>
      <c r="E4" s="112"/>
      <c r="F4" s="113"/>
    </row>
    <row r="5" spans="1:7" ht="28.5" customHeight="1" x14ac:dyDescent="0.2">
      <c r="A5" s="87"/>
      <c r="B5" s="88" t="s">
        <v>4</v>
      </c>
      <c r="C5" s="88" t="s">
        <v>92</v>
      </c>
      <c r="D5" s="90">
        <v>1</v>
      </c>
      <c r="E5" s="90">
        <v>2150</v>
      </c>
      <c r="F5" s="98"/>
    </row>
    <row r="6" spans="1:7" ht="28.5" customHeight="1" x14ac:dyDescent="0.2">
      <c r="A6" s="91">
        <v>1</v>
      </c>
      <c r="B6" s="93" t="s">
        <v>41</v>
      </c>
      <c r="C6" s="93"/>
      <c r="D6" s="92">
        <f>SUM(D7:D8)</f>
        <v>2</v>
      </c>
      <c r="E6" s="92">
        <f t="shared" ref="E6:F6" si="0">SUM(E7:E8)</f>
        <v>2500</v>
      </c>
      <c r="F6" s="92">
        <f t="shared" si="0"/>
        <v>0</v>
      </c>
    </row>
    <row r="7" spans="1:7" ht="28.5" customHeight="1" x14ac:dyDescent="0.2">
      <c r="A7" s="87"/>
      <c r="B7" s="88" t="s">
        <v>7</v>
      </c>
      <c r="C7" s="88" t="s">
        <v>91</v>
      </c>
      <c r="D7" s="90">
        <v>1</v>
      </c>
      <c r="E7" s="90">
        <v>1600</v>
      </c>
      <c r="F7" s="98"/>
    </row>
    <row r="8" spans="1:7" ht="28.5" customHeight="1" x14ac:dyDescent="0.2">
      <c r="A8" s="87"/>
      <c r="B8" s="88" t="s">
        <v>9</v>
      </c>
      <c r="C8" s="88" t="s">
        <v>90</v>
      </c>
      <c r="D8" s="90">
        <v>1</v>
      </c>
      <c r="E8" s="90">
        <v>900</v>
      </c>
      <c r="F8" s="98"/>
    </row>
    <row r="9" spans="1:7" ht="28.5" customHeight="1" x14ac:dyDescent="0.2">
      <c r="A9" s="91">
        <v>2</v>
      </c>
      <c r="B9" s="93" t="s">
        <v>42</v>
      </c>
      <c r="C9" s="93"/>
      <c r="D9" s="92">
        <f>SUM(D10:D14)</f>
        <v>5</v>
      </c>
      <c r="E9" s="92">
        <f t="shared" ref="E9:F9" si="1">SUM(E10:E14)</f>
        <v>5400</v>
      </c>
      <c r="F9" s="92">
        <f t="shared" si="1"/>
        <v>0</v>
      </c>
    </row>
    <row r="10" spans="1:7" ht="28.5" customHeight="1" x14ac:dyDescent="0.2">
      <c r="A10" s="87"/>
      <c r="B10" s="88" t="s">
        <v>7</v>
      </c>
      <c r="C10" s="88" t="s">
        <v>89</v>
      </c>
      <c r="D10" s="90">
        <v>1</v>
      </c>
      <c r="E10" s="90">
        <v>1600</v>
      </c>
      <c r="F10" s="98"/>
    </row>
    <row r="11" spans="1:7" ht="28.5" customHeight="1" x14ac:dyDescent="0.2">
      <c r="A11" s="87"/>
      <c r="B11" s="88" t="s">
        <v>8</v>
      </c>
      <c r="C11" s="88" t="s">
        <v>88</v>
      </c>
      <c r="D11" s="90">
        <v>1</v>
      </c>
      <c r="E11" s="90">
        <v>1000</v>
      </c>
      <c r="F11" s="98"/>
    </row>
    <row r="12" spans="1:7" ht="28.5" customHeight="1" x14ac:dyDescent="0.2">
      <c r="A12" s="87"/>
      <c r="B12" s="88" t="s">
        <v>8</v>
      </c>
      <c r="C12" s="88" t="s">
        <v>94</v>
      </c>
      <c r="D12" s="90">
        <v>1</v>
      </c>
      <c r="E12" s="90">
        <v>1000</v>
      </c>
      <c r="F12" s="98"/>
    </row>
    <row r="13" spans="1:7" ht="28.5" customHeight="1" x14ac:dyDescent="0.2">
      <c r="A13" s="87"/>
      <c r="B13" s="88" t="s">
        <v>9</v>
      </c>
      <c r="C13" s="88" t="s">
        <v>95</v>
      </c>
      <c r="D13" s="90">
        <v>1</v>
      </c>
      <c r="E13" s="90">
        <v>900</v>
      </c>
      <c r="F13" s="98"/>
    </row>
    <row r="14" spans="1:7" ht="28.5" customHeight="1" x14ac:dyDescent="0.2">
      <c r="A14" s="87"/>
      <c r="B14" s="97" t="s">
        <v>9</v>
      </c>
      <c r="C14" s="97" t="s">
        <v>93</v>
      </c>
      <c r="D14" s="96">
        <v>1</v>
      </c>
      <c r="E14" s="96">
        <v>900</v>
      </c>
      <c r="F14" s="101"/>
    </row>
  </sheetData>
  <autoFilter ref="A3:H3"/>
  <mergeCells count="2">
    <mergeCell ref="A2:F2"/>
    <mergeCell ref="B4:F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იურიდიული</vt:lpstr>
      <vt:lpstr>'danarti gankargulebistvis'!Print_Area</vt:lpstr>
      <vt:lpstr>'danarti-198-ო  გადახრა'!Print_Area</vt:lpstr>
      <vt:lpstr>იურიდიული!Print_Area</vt:lpstr>
      <vt:lpstr>'danarti-198-ო  გადახრა'!Print_Titles</vt:lpstr>
      <vt:lpstr>იურიდიული!Print_Titles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2017-05-17T14:10:54Z</dcterms:modified>
</cp:coreProperties>
</file>